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ff_barichello\Downloads\"/>
    </mc:Choice>
  </mc:AlternateContent>
  <xr:revisionPtr revIDLastSave="0" documentId="13_ncr:1_{6244FE98-1607-45EE-9036-B5580DDF713D}" xr6:coauthVersionLast="47" xr6:coauthVersionMax="47" xr10:uidLastSave="{00000000-0000-0000-0000-000000000000}"/>
  <bookViews>
    <workbookView xWindow="1950" yWindow="1575" windowWidth="24795" windowHeight="14625" tabRatio="830" xr2:uid="{00000000-000D-0000-FFFF-FFFF00000000}"/>
  </bookViews>
  <sheets>
    <sheet name="Indicator Change" sheetId="6" r:id="rId1"/>
  </sheets>
  <definedNames>
    <definedName name="_xlnm.Print_Area" localSheetId="0">'Indicator Change'!$A$1:$I$33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6" l="1"/>
  <c r="G27" i="6"/>
  <c r="E27" i="6"/>
  <c r="C27" i="6"/>
  <c r="I26" i="6"/>
  <c r="G26" i="6"/>
  <c r="E26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C26" i="6"/>
  <c r="C25" i="6"/>
  <c r="C24" i="6"/>
  <c r="I24" i="6"/>
  <c r="I25" i="6"/>
  <c r="G24" i="6"/>
  <c r="G25" i="6"/>
  <c r="I23" i="6"/>
  <c r="G23" i="6"/>
  <c r="C23" i="6"/>
  <c r="C22" i="6" l="1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E9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9" i="6"/>
</calcChain>
</file>

<file path=xl/sharedStrings.xml><?xml version="1.0" encoding="utf-8"?>
<sst xmlns="http://schemas.openxmlformats.org/spreadsheetml/2006/main" count="19" uniqueCount="15">
  <si>
    <t>($)</t>
  </si>
  <si>
    <t>Notes:</t>
  </si>
  <si>
    <t>Selected Indicators</t>
  </si>
  <si>
    <t>2. Average hourly wage only includes employees who are paid by the hour, not including overtime</t>
  </si>
  <si>
    <t>3. Average weekly earnings includes all employees as well as overtime</t>
  </si>
  <si>
    <t>4. Prepared by: NWT Bureau of Statistics</t>
  </si>
  <si>
    <t>(% change)</t>
  </si>
  <si>
    <t>(S)</t>
  </si>
  <si>
    <t>(2002=100)</t>
  </si>
  <si>
    <t>Yellowknife CPI</t>
  </si>
  <si>
    <t>Average Hourly Wage</t>
  </si>
  <si>
    <t>Average Weekly Earnings</t>
  </si>
  <si>
    <t>NWT Min Wage (at Dec 31)</t>
  </si>
  <si>
    <t xml:space="preserve">1. Source: Statistics Canada, CANSIM Table 18-10-0005-01, 14-10-0205-01, 14-10-0203-01 </t>
  </si>
  <si>
    <t>Northwest Territories, 2004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</si>
</sst>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&quot;$&quot;#,##0.00"/>
    <numFmt numFmtId="167" formatCode="0.0%"/>
  </numFmts>
  <fonts count="32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20"/>
      <name val="MS Sans Serif"/>
      <family val="2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6" applyNumberFormat="0" applyAlignment="0" applyProtection="0"/>
    <xf numFmtId="0" fontId="19" fillId="7" borderId="7" applyNumberFormat="0" applyAlignment="0" applyProtection="0"/>
    <xf numFmtId="0" fontId="20" fillId="7" borderId="6" applyNumberFormat="0" applyAlignment="0" applyProtection="0"/>
    <xf numFmtId="0" fontId="21" fillId="0" borderId="8" applyNumberFormat="0" applyFill="0" applyAlignment="0" applyProtection="0"/>
    <xf numFmtId="0" fontId="22" fillId="8" borderId="9" applyNumberFormat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11" applyNumberFormat="0" applyFill="0" applyAlignment="0" applyProtection="0"/>
    <xf numFmtId="0" fontId="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0" borderId="0"/>
    <xf numFmtId="0" fontId="2" fillId="0" borderId="0"/>
    <xf numFmtId="164" fontId="2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24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1">
    <xf numFmtId="0" fontId="0" fillId="0" borderId="0" xfId="0"/>
    <xf numFmtId="0" fontId="9" fillId="0" borderId="0" xfId="0" applyFont="1"/>
    <xf numFmtId="0" fontId="0" fillId="0" borderId="1" xfId="0" applyBorder="1"/>
    <xf numFmtId="166" fontId="0" fillId="0" borderId="0" xfId="0" applyNumberFormat="1"/>
    <xf numFmtId="0" fontId="0" fillId="0" borderId="0" xfId="0" applyAlignment="1">
      <alignment horizontal="left" indent="1"/>
    </xf>
    <xf numFmtId="0" fontId="10" fillId="0" borderId="2" xfId="0" applyFont="1" applyBorder="1"/>
    <xf numFmtId="165" fontId="0" fillId="0" borderId="0" xfId="0" applyNumberForma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10" fillId="0" borderId="0" xfId="0" applyFont="1" applyBorder="1"/>
    <xf numFmtId="0" fontId="30" fillId="0" borderId="0" xfId="0" applyFont="1" applyBorder="1" applyAlignment="1">
      <alignment horizontal="right" wrapText="1"/>
    </xf>
    <xf numFmtId="166" fontId="5" fillId="0" borderId="0" xfId="0" applyNumberFormat="1" applyFont="1"/>
    <xf numFmtId="167" fontId="0" fillId="0" borderId="0" xfId="0" applyNumberFormat="1"/>
    <xf numFmtId="167" fontId="5" fillId="0" borderId="0" xfId="0" applyNumberFormat="1" applyFont="1"/>
    <xf numFmtId="4" fontId="1" fillId="0" borderId="0" xfId="1095" applyNumberFormat="1"/>
    <xf numFmtId="166" fontId="5" fillId="0" borderId="0" xfId="0" applyNumberFormat="1" applyFont="1" applyFill="1"/>
    <xf numFmtId="165" fontId="5" fillId="0" borderId="0" xfId="0" applyNumberFormat="1" applyFont="1"/>
    <xf numFmtId="0" fontId="0" fillId="0" borderId="0" xfId="0" applyFill="1" applyAlignment="1">
      <alignment horizontal="right"/>
    </xf>
    <xf numFmtId="0" fontId="31" fillId="0" borderId="0" xfId="0" applyFont="1"/>
    <xf numFmtId="0" fontId="10" fillId="0" borderId="2" xfId="0" applyFont="1" applyBorder="1" applyAlignment="1">
      <alignment horizontal="center" wrapText="1"/>
    </xf>
  </cellXfs>
  <cellStyles count="1109">
    <cellStyle name="20% - Accent1" xfId="35" builtinId="30" customBuiltin="1"/>
    <cellStyle name="20% - Accent1 2" xfId="1097" xr:uid="{00000000-0005-0000-0000-000001000000}"/>
    <cellStyle name="20% - Accent2" xfId="39" builtinId="34" customBuiltin="1"/>
    <cellStyle name="20% - Accent2 2" xfId="1099" xr:uid="{00000000-0005-0000-0000-000003000000}"/>
    <cellStyle name="20% - Accent3" xfId="43" builtinId="38" customBuiltin="1"/>
    <cellStyle name="20% - Accent3 2" xfId="1101" xr:uid="{00000000-0005-0000-0000-000005000000}"/>
    <cellStyle name="20% - Accent4" xfId="47" builtinId="42" customBuiltin="1"/>
    <cellStyle name="20% - Accent4 2" xfId="1103" xr:uid="{00000000-0005-0000-0000-000007000000}"/>
    <cellStyle name="20% - Accent5" xfId="51" builtinId="46" customBuiltin="1"/>
    <cellStyle name="20% - Accent5 2" xfId="1105" xr:uid="{00000000-0005-0000-0000-000009000000}"/>
    <cellStyle name="20% - Accent6" xfId="54" builtinId="50" customBuiltin="1"/>
    <cellStyle name="20% - Accent6 2" xfId="1107" xr:uid="{00000000-0005-0000-0000-00000B000000}"/>
    <cellStyle name="40% - Accent1" xfId="36" builtinId="31" customBuiltin="1"/>
    <cellStyle name="40% - Accent1 2" xfId="1098" xr:uid="{00000000-0005-0000-0000-00000D000000}"/>
    <cellStyle name="40% - Accent2" xfId="40" builtinId="35" customBuiltin="1"/>
    <cellStyle name="40% - Accent2 2" xfId="1100" xr:uid="{00000000-0005-0000-0000-00000F000000}"/>
    <cellStyle name="40% - Accent3" xfId="44" builtinId="39" customBuiltin="1"/>
    <cellStyle name="40% - Accent3 2" xfId="1102" xr:uid="{00000000-0005-0000-0000-000011000000}"/>
    <cellStyle name="40% - Accent4" xfId="48" builtinId="43" customBuiltin="1"/>
    <cellStyle name="40% - Accent4 2" xfId="1104" xr:uid="{00000000-0005-0000-0000-000013000000}"/>
    <cellStyle name="40% - Accent5" xfId="52" builtinId="47" customBuiltin="1"/>
    <cellStyle name="40% - Accent5 2" xfId="1106" xr:uid="{00000000-0005-0000-0000-000015000000}"/>
    <cellStyle name="40% - Accent6" xfId="55" builtinId="51" customBuiltin="1"/>
    <cellStyle name="40% - Accent6 2" xfId="1108" xr:uid="{00000000-0005-0000-0000-000017000000}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6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17" builtinId="49" customBuiltin="1"/>
    <cellStyle name="Bad" xfId="24" builtinId="27" customBuiltin="1"/>
    <cellStyle name="Calculation" xfId="28" builtinId="22" customBuiltin="1"/>
    <cellStyle name="Check Cell" xfId="30" builtinId="23" customBuiltin="1"/>
    <cellStyle name="Comma 2" xfId="59" xr:uid="{00000000-0005-0000-0000-000027000000}"/>
    <cellStyle name="Explanatory Text" xfId="32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Good" xfId="23" builtinId="26" customBuiltin="1"/>
    <cellStyle name="Heading 1" xfId="19" builtinId="16" customBuiltin="1"/>
    <cellStyle name="Heading 2" xfId="20" builtinId="17" customBuiltin="1"/>
    <cellStyle name="Heading 3" xfId="21" builtinId="18" customBuiltin="1"/>
    <cellStyle name="Heading 4" xfId="22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Input" xfId="26" builtinId="20" customBuiltin="1"/>
    <cellStyle name="Linked Cell" xfId="29" builtinId="24" customBuiltin="1"/>
    <cellStyle name="Neutral" xfId="25" builtinId="28" customBuiltin="1"/>
    <cellStyle name="Normal" xfId="0" builtinId="0"/>
    <cellStyle name="Normal 2" xfId="60" xr:uid="{00000000-0005-0000-0000-00004A040000}"/>
    <cellStyle name="Normal 3" xfId="1062" xr:uid="{00000000-0005-0000-0000-00004B040000}"/>
    <cellStyle name="Normal 4" xfId="58" xr:uid="{00000000-0005-0000-0000-00004C040000}"/>
    <cellStyle name="Normal 5" xfId="57" xr:uid="{00000000-0005-0000-0000-00004D040000}"/>
    <cellStyle name="Normal 6" xfId="1095" xr:uid="{00000000-0005-0000-0000-00004E040000}"/>
    <cellStyle name="Note 2" xfId="1061" xr:uid="{00000000-0005-0000-0000-00004F040000}"/>
    <cellStyle name="Note 3" xfId="1096" xr:uid="{00000000-0005-0000-0000-000050040000}"/>
    <cellStyle name="Output" xfId="27" builtinId="21" customBuiltin="1"/>
    <cellStyle name="Title" xfId="18" builtinId="15" customBuiltin="1"/>
    <cellStyle name="Total" xfId="33" builtinId="25" customBuiltin="1"/>
    <cellStyle name="Warning Text" xfId="31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3"/>
  <sheetViews>
    <sheetView tabSelected="1" zoomScaleNormal="100" workbookViewId="0"/>
  </sheetViews>
  <sheetFormatPr defaultColWidth="11.25" defaultRowHeight="12.75" x14ac:dyDescent="0.2"/>
  <cols>
    <col min="1" max="1" width="14.125" customWidth="1"/>
    <col min="2" max="2" width="16.5" customWidth="1"/>
    <col min="3" max="3" width="8.875" customWidth="1"/>
    <col min="4" max="4" width="11.375" customWidth="1"/>
    <col min="5" max="5" width="8.875" customWidth="1"/>
    <col min="6" max="6" width="15.25" customWidth="1"/>
    <col min="7" max="7" width="8.875" customWidth="1"/>
    <col min="8" max="8" width="15.75" customWidth="1"/>
    <col min="9" max="9" width="8.875" customWidth="1"/>
  </cols>
  <sheetData>
    <row r="1" spans="1:25" ht="23.25" x14ac:dyDescent="0.35">
      <c r="A1" s="19" t="s">
        <v>2</v>
      </c>
    </row>
    <row r="2" spans="1:25" ht="18.75" x14ac:dyDescent="0.3">
      <c r="A2" s="1" t="s">
        <v>14</v>
      </c>
    </row>
    <row r="4" spans="1:25" ht="13.5" thickBot="1" x14ac:dyDescent="0.25">
      <c r="B4" s="18"/>
      <c r="C4" s="18"/>
      <c r="D4" s="18"/>
      <c r="E4" s="18"/>
      <c r="F4" s="18"/>
      <c r="G4" s="18"/>
      <c r="H4" s="18"/>
      <c r="I4" s="18"/>
    </row>
    <row r="5" spans="1:25" ht="16.5" thickBot="1" x14ac:dyDescent="0.3">
      <c r="A5" s="5"/>
      <c r="B5" s="20" t="s">
        <v>12</v>
      </c>
      <c r="C5" s="20"/>
      <c r="D5" s="20" t="s">
        <v>9</v>
      </c>
      <c r="E5" s="20"/>
      <c r="F5" s="20" t="s">
        <v>10</v>
      </c>
      <c r="G5" s="20"/>
      <c r="H5" s="20" t="s">
        <v>11</v>
      </c>
      <c r="I5" s="20"/>
      <c r="J5" s="9"/>
      <c r="K5" s="9"/>
      <c r="L5" s="9"/>
    </row>
    <row r="6" spans="1:25" ht="15.75" x14ac:dyDescent="0.25">
      <c r="A6" s="10"/>
      <c r="B6" s="11" t="s">
        <v>0</v>
      </c>
      <c r="C6" s="11" t="s">
        <v>6</v>
      </c>
      <c r="D6" s="11" t="s">
        <v>8</v>
      </c>
      <c r="E6" s="11" t="s">
        <v>6</v>
      </c>
      <c r="F6" s="11" t="s">
        <v>0</v>
      </c>
      <c r="G6" s="11" t="s">
        <v>6</v>
      </c>
      <c r="H6" s="11" t="s">
        <v>7</v>
      </c>
      <c r="I6" s="11" t="s">
        <v>6</v>
      </c>
    </row>
    <row r="8" spans="1:25" x14ac:dyDescent="0.2">
      <c r="A8" s="4">
        <v>2004</v>
      </c>
      <c r="B8" s="3">
        <v>8.25</v>
      </c>
      <c r="C8" s="3"/>
      <c r="D8" s="6">
        <v>103.8</v>
      </c>
      <c r="E8" s="6"/>
      <c r="F8" s="3">
        <v>22.958333333333332</v>
      </c>
      <c r="G8" s="3"/>
      <c r="H8" s="3">
        <v>987.82666666666671</v>
      </c>
      <c r="I8" s="12"/>
      <c r="L8" s="3"/>
    </row>
    <row r="9" spans="1:25" x14ac:dyDescent="0.2">
      <c r="A9" s="4">
        <v>2005</v>
      </c>
      <c r="B9" s="3">
        <v>8.25</v>
      </c>
      <c r="C9" s="13">
        <f>B9/B8-1</f>
        <v>0</v>
      </c>
      <c r="D9" s="6">
        <v>106.2</v>
      </c>
      <c r="E9" s="13">
        <f>D9/D8-1</f>
        <v>2.3121387283236983E-2</v>
      </c>
      <c r="F9" s="3">
        <v>23.420833333333331</v>
      </c>
      <c r="G9" s="13">
        <f>F9/F8-1</f>
        <v>2.0145190562613324E-2</v>
      </c>
      <c r="H9" s="3">
        <v>1012.2366666666667</v>
      </c>
      <c r="I9" s="13">
        <f>H9/H8-1</f>
        <v>2.4710812963137929E-2</v>
      </c>
      <c r="L9" s="3"/>
    </row>
    <row r="10" spans="1:25" x14ac:dyDescent="0.2">
      <c r="A10" s="4">
        <v>2006</v>
      </c>
      <c r="B10" s="3">
        <v>8.25</v>
      </c>
      <c r="C10" s="13">
        <f t="shared" ref="C10" si="0">B10/B9-1</f>
        <v>0</v>
      </c>
      <c r="D10" s="6">
        <v>107.7</v>
      </c>
      <c r="E10" s="13">
        <f t="shared" ref="E10" si="1">D10/D9-1</f>
        <v>1.4124293785310771E-2</v>
      </c>
      <c r="F10" s="3">
        <v>22.984999999999999</v>
      </c>
      <c r="G10" s="13">
        <f t="shared" ref="G10:I27" si="2">F10/F9-1</f>
        <v>-1.860878847180214E-2</v>
      </c>
      <c r="H10" s="3">
        <v>1022.1466666666669</v>
      </c>
      <c r="I10" s="13">
        <f t="shared" si="2"/>
        <v>9.7902005789161084E-3</v>
      </c>
      <c r="J10" s="6"/>
      <c r="L10" s="3"/>
      <c r="T10" s="8"/>
      <c r="U10" s="8"/>
      <c r="V10" s="8"/>
      <c r="W10" s="8"/>
      <c r="X10" s="8"/>
      <c r="Y10" s="8"/>
    </row>
    <row r="11" spans="1:25" x14ac:dyDescent="0.2">
      <c r="A11" s="4">
        <v>2007</v>
      </c>
      <c r="B11" s="3">
        <v>8.25</v>
      </c>
      <c r="C11" s="13">
        <f t="shared" ref="C11" si="3">B11/B10-1</f>
        <v>0</v>
      </c>
      <c r="D11" s="6">
        <v>110.8</v>
      </c>
      <c r="E11" s="13">
        <f t="shared" ref="E11" si="4">D11/D10-1</f>
        <v>2.8783658310120641E-2</v>
      </c>
      <c r="F11" s="3">
        <v>24.047499999999999</v>
      </c>
      <c r="G11" s="13">
        <f t="shared" si="2"/>
        <v>4.6225799434413739E-2</v>
      </c>
      <c r="H11" s="3">
        <v>1078.6691666666666</v>
      </c>
      <c r="I11" s="13">
        <f t="shared" si="2"/>
        <v>5.5297837231447211E-2</v>
      </c>
      <c r="J11" s="6"/>
      <c r="L11" s="3"/>
      <c r="T11" s="8"/>
      <c r="U11" s="8"/>
      <c r="V11" s="8"/>
      <c r="W11" s="8"/>
      <c r="X11" s="8"/>
      <c r="Y11" s="8"/>
    </row>
    <row r="12" spans="1:25" x14ac:dyDescent="0.2">
      <c r="A12" s="4">
        <v>2008</v>
      </c>
      <c r="B12" s="3">
        <v>8.25</v>
      </c>
      <c r="C12" s="13">
        <f t="shared" ref="C12" si="5">B12/B11-1</f>
        <v>0</v>
      </c>
      <c r="D12" s="6">
        <v>115.2</v>
      </c>
      <c r="E12" s="13">
        <f t="shared" ref="E12" si="6">D12/D11-1</f>
        <v>3.9711191335740192E-2</v>
      </c>
      <c r="F12" s="3">
        <v>25.001666666666669</v>
      </c>
      <c r="G12" s="13">
        <f t="shared" si="2"/>
        <v>3.9678414249575633E-2</v>
      </c>
      <c r="H12" s="3">
        <v>1127.6083333333333</v>
      </c>
      <c r="I12" s="13">
        <f t="shared" si="2"/>
        <v>4.5369950471375819E-2</v>
      </c>
      <c r="J12" s="6"/>
      <c r="L12" s="3"/>
      <c r="T12" s="8"/>
      <c r="U12" s="8"/>
      <c r="V12" s="8"/>
      <c r="W12" s="8"/>
      <c r="X12" s="8"/>
      <c r="Y12" s="8"/>
    </row>
    <row r="13" spans="1:25" ht="15" x14ac:dyDescent="0.25">
      <c r="A13" s="4">
        <v>2009</v>
      </c>
      <c r="B13" s="3">
        <v>8.25</v>
      </c>
      <c r="C13" s="13">
        <f t="shared" ref="C13" si="7">B13/B12-1</f>
        <v>0</v>
      </c>
      <c r="D13" s="6">
        <v>115.9</v>
      </c>
      <c r="E13" s="13">
        <f t="shared" ref="E13" si="8">D13/D12-1</f>
        <v>6.0763888888888395E-3</v>
      </c>
      <c r="F13" s="3">
        <v>26.106666666666666</v>
      </c>
      <c r="G13" s="13">
        <f t="shared" si="2"/>
        <v>4.4197053529764663E-2</v>
      </c>
      <c r="H13" s="3">
        <v>1176.8166666666666</v>
      </c>
      <c r="I13" s="13">
        <f t="shared" si="2"/>
        <v>4.3639561609010169E-2</v>
      </c>
      <c r="J13" s="6"/>
      <c r="L13" s="3"/>
      <c r="N13" s="15"/>
      <c r="O13" s="15"/>
      <c r="P13" s="15"/>
      <c r="Q13" s="15"/>
      <c r="R13" s="15"/>
      <c r="S13" s="15"/>
      <c r="T13" s="15"/>
      <c r="U13" s="15"/>
      <c r="V13" s="8"/>
      <c r="W13" s="8"/>
      <c r="X13" s="8"/>
      <c r="Y13" s="8"/>
    </row>
    <row r="14" spans="1:25" x14ac:dyDescent="0.2">
      <c r="A14" s="4">
        <v>2010</v>
      </c>
      <c r="B14" s="3">
        <v>9</v>
      </c>
      <c r="C14" s="13">
        <f t="shared" ref="C14" si="9">B14/B13-1</f>
        <v>9.0909090909090828E-2</v>
      </c>
      <c r="D14" s="6">
        <v>117.9</v>
      </c>
      <c r="E14" s="13">
        <f t="shared" ref="E14" si="10">D14/D13-1</f>
        <v>1.7256255392579911E-2</v>
      </c>
      <c r="F14" s="3">
        <v>26.745833333333337</v>
      </c>
      <c r="G14" s="13">
        <f t="shared" si="2"/>
        <v>2.4482890704800919E-2</v>
      </c>
      <c r="H14" s="3">
        <v>1222.9875</v>
      </c>
      <c r="I14" s="13">
        <f t="shared" si="2"/>
        <v>3.9233667096262526E-2</v>
      </c>
      <c r="J14" s="6"/>
      <c r="L14" s="3"/>
      <c r="U14" s="8"/>
      <c r="V14" s="8"/>
      <c r="W14" s="8"/>
      <c r="X14" s="8"/>
      <c r="Y14" s="8"/>
    </row>
    <row r="15" spans="1:25" x14ac:dyDescent="0.2">
      <c r="A15" s="4">
        <v>2011</v>
      </c>
      <c r="B15" s="3">
        <v>10</v>
      </c>
      <c r="C15" s="13">
        <f t="shared" ref="C15" si="11">B15/B14-1</f>
        <v>0.11111111111111116</v>
      </c>
      <c r="D15" s="6">
        <v>121.6</v>
      </c>
      <c r="E15" s="13">
        <f t="shared" ref="E15" si="12">D15/D14-1</f>
        <v>3.1382527565733565E-2</v>
      </c>
      <c r="F15" s="3">
        <v>27.107500000000002</v>
      </c>
      <c r="G15" s="13">
        <f t="shared" si="2"/>
        <v>1.3522355507088246E-2</v>
      </c>
      <c r="H15" s="3">
        <v>1274.6383333333333</v>
      </c>
      <c r="I15" s="13">
        <f t="shared" si="2"/>
        <v>4.2233328904288436E-2</v>
      </c>
      <c r="J15" s="6"/>
      <c r="L15" s="3"/>
      <c r="U15" s="8"/>
      <c r="V15" s="8"/>
      <c r="W15" s="8"/>
      <c r="X15" s="8"/>
      <c r="Y15" s="8"/>
    </row>
    <row r="16" spans="1:25" x14ac:dyDescent="0.2">
      <c r="A16" s="4">
        <v>2012</v>
      </c>
      <c r="B16" s="3">
        <v>10</v>
      </c>
      <c r="C16" s="13">
        <f t="shared" ref="C16" si="13">B16/B15-1</f>
        <v>0</v>
      </c>
      <c r="D16" s="6">
        <v>124.3</v>
      </c>
      <c r="E16" s="13">
        <f t="shared" ref="E16" si="14">D16/D15-1</f>
        <v>2.2203947368421018E-2</v>
      </c>
      <c r="F16" s="3">
        <v>27.640833333333333</v>
      </c>
      <c r="G16" s="13">
        <f t="shared" si="2"/>
        <v>1.9674751759968023E-2</v>
      </c>
      <c r="H16" s="3">
        <v>1324.7</v>
      </c>
      <c r="I16" s="13">
        <f t="shared" si="2"/>
        <v>3.9275193093988747E-2</v>
      </c>
      <c r="L16" s="3"/>
    </row>
    <row r="17" spans="1:12" x14ac:dyDescent="0.2">
      <c r="A17" s="4">
        <v>2013</v>
      </c>
      <c r="B17" s="3">
        <v>10</v>
      </c>
      <c r="C17" s="13">
        <f t="shared" ref="C17" si="15">B17/B16-1</f>
        <v>0</v>
      </c>
      <c r="D17" s="6">
        <v>126.2</v>
      </c>
      <c r="E17" s="13">
        <f t="shared" ref="E17" si="16">D17/D16-1</f>
        <v>1.528559935639584E-2</v>
      </c>
      <c r="F17" s="3">
        <v>28.102500000000003</v>
      </c>
      <c r="G17" s="13">
        <f t="shared" si="2"/>
        <v>1.670234254876557E-2</v>
      </c>
      <c r="H17" s="3">
        <v>1346.4966666666669</v>
      </c>
      <c r="I17" s="13">
        <f t="shared" si="2"/>
        <v>1.6454039908406992E-2</v>
      </c>
      <c r="L17" s="3"/>
    </row>
    <row r="18" spans="1:12" x14ac:dyDescent="0.2">
      <c r="A18" s="4">
        <v>2014</v>
      </c>
      <c r="B18" s="3">
        <v>10</v>
      </c>
      <c r="C18" s="13">
        <f t="shared" ref="C18" si="17">B18/B17-1</f>
        <v>0</v>
      </c>
      <c r="D18" s="6">
        <v>128.4</v>
      </c>
      <c r="E18" s="13">
        <f t="shared" ref="E18" si="18">D18/D17-1</f>
        <v>1.7432646592709933E-2</v>
      </c>
      <c r="F18" s="3">
        <v>29.42</v>
      </c>
      <c r="G18" s="13">
        <f t="shared" si="2"/>
        <v>4.6881950004447948E-2</v>
      </c>
      <c r="H18" s="3">
        <v>1402.8941666666667</v>
      </c>
      <c r="I18" s="13">
        <f t="shared" si="2"/>
        <v>4.1884619097955378E-2</v>
      </c>
      <c r="L18" s="3"/>
    </row>
    <row r="19" spans="1:12" x14ac:dyDescent="0.2">
      <c r="A19" s="4">
        <v>2015</v>
      </c>
      <c r="B19" s="3">
        <v>12.5</v>
      </c>
      <c r="C19" s="13">
        <f t="shared" ref="C19" si="19">B19/B18-1</f>
        <v>0.25</v>
      </c>
      <c r="D19" s="6">
        <v>130.4</v>
      </c>
      <c r="E19" s="13">
        <f t="shared" ref="E19" si="20">D19/D18-1</f>
        <v>1.5576323987538832E-2</v>
      </c>
      <c r="F19" s="3">
        <v>29.810833333333335</v>
      </c>
      <c r="G19" s="13">
        <f t="shared" si="2"/>
        <v>1.3284613641513676E-2</v>
      </c>
      <c r="H19" s="3">
        <v>1426.4216666666669</v>
      </c>
      <c r="I19" s="13">
        <f t="shared" si="2"/>
        <v>1.6770687738977719E-2</v>
      </c>
      <c r="L19" s="3"/>
    </row>
    <row r="20" spans="1:12" x14ac:dyDescent="0.2">
      <c r="A20" s="4">
        <v>2016</v>
      </c>
      <c r="B20" s="3">
        <v>12.5</v>
      </c>
      <c r="C20" s="13">
        <f t="shared" ref="C20" si="21">B20/B19-1</f>
        <v>0</v>
      </c>
      <c r="D20" s="6">
        <v>131.9</v>
      </c>
      <c r="E20" s="13">
        <f t="shared" ref="E20" si="22">D20/D19-1</f>
        <v>1.1503067484662566E-2</v>
      </c>
      <c r="F20" s="3">
        <v>30.154166666666665</v>
      </c>
      <c r="G20" s="13">
        <f t="shared" si="2"/>
        <v>1.1517065943588589E-2</v>
      </c>
      <c r="H20" s="3">
        <v>1407.7891666666667</v>
      </c>
      <c r="I20" s="13">
        <f t="shared" si="2"/>
        <v>-1.3062406745083632E-2</v>
      </c>
      <c r="L20" s="3"/>
    </row>
    <row r="21" spans="1:12" x14ac:dyDescent="0.2">
      <c r="A21" s="4">
        <v>2017</v>
      </c>
      <c r="B21" s="12">
        <v>12.5</v>
      </c>
      <c r="C21" s="14">
        <f t="shared" ref="C21" si="23">B21/B20-1</f>
        <v>0</v>
      </c>
      <c r="D21" s="17">
        <v>133.5</v>
      </c>
      <c r="E21" s="14">
        <f t="shared" ref="E21" si="24">D21/D20-1</f>
        <v>1.2130401819560266E-2</v>
      </c>
      <c r="F21" s="12">
        <v>29.088333333333338</v>
      </c>
      <c r="G21" s="14">
        <f t="shared" si="2"/>
        <v>-3.5346137902445562E-2</v>
      </c>
      <c r="H21" s="12">
        <v>1402.7175</v>
      </c>
      <c r="I21" s="14">
        <f t="shared" si="2"/>
        <v>-3.602575432992805E-3</v>
      </c>
      <c r="L21" s="3"/>
    </row>
    <row r="22" spans="1:12" x14ac:dyDescent="0.2">
      <c r="A22" s="7">
        <v>2018</v>
      </c>
      <c r="B22" s="12">
        <v>13.46</v>
      </c>
      <c r="C22" s="14">
        <f t="shared" ref="C22:C27" si="25">B22/B21-1</f>
        <v>7.6799999999999979E-2</v>
      </c>
      <c r="D22" s="17">
        <v>136.6</v>
      </c>
      <c r="E22" s="14">
        <f t="shared" ref="E22:E27" si="26">D22/D21-1</f>
        <v>2.3220973782771548E-2</v>
      </c>
      <c r="F22" s="16">
        <v>30.461666666666673</v>
      </c>
      <c r="G22" s="14">
        <f t="shared" si="2"/>
        <v>4.7212513607975737E-2</v>
      </c>
      <c r="H22" s="12">
        <v>1422.9491666666665</v>
      </c>
      <c r="I22" s="14">
        <f t="shared" si="2"/>
        <v>1.4423194026357056E-2</v>
      </c>
      <c r="L22" s="3"/>
    </row>
    <row r="23" spans="1:12" x14ac:dyDescent="0.2">
      <c r="A23" s="7">
        <v>2019</v>
      </c>
      <c r="B23" s="12">
        <v>13.46</v>
      </c>
      <c r="C23" s="14">
        <f t="shared" si="25"/>
        <v>0</v>
      </c>
      <c r="D23" s="17">
        <v>138.80000000000001</v>
      </c>
      <c r="E23" s="14">
        <f t="shared" si="26"/>
        <v>1.6105417276720546E-2</v>
      </c>
      <c r="F23" s="16">
        <v>30.60166666666667</v>
      </c>
      <c r="G23" s="14">
        <f t="shared" si="2"/>
        <v>4.5959402527766535E-3</v>
      </c>
      <c r="H23" s="12">
        <v>1457.3766666666663</v>
      </c>
      <c r="I23" s="14">
        <f t="shared" si="2"/>
        <v>2.4194469350333758E-2</v>
      </c>
      <c r="L23" s="3"/>
    </row>
    <row r="24" spans="1:12" x14ac:dyDescent="0.2">
      <c r="A24" s="7">
        <v>2020</v>
      </c>
      <c r="B24" s="12">
        <v>13.46</v>
      </c>
      <c r="C24" s="14">
        <f t="shared" si="25"/>
        <v>0</v>
      </c>
      <c r="D24" s="17">
        <v>138.9</v>
      </c>
      <c r="E24" s="14">
        <f t="shared" si="26"/>
        <v>7.2046109510082168E-4</v>
      </c>
      <c r="F24" s="16">
        <v>34.626666666666665</v>
      </c>
      <c r="G24" s="14">
        <f t="shared" si="2"/>
        <v>0.13152878383530298</v>
      </c>
      <c r="H24" s="12">
        <v>1512.6908333333333</v>
      </c>
      <c r="I24" s="14">
        <f t="shared" si="2"/>
        <v>3.795461251152199E-2</v>
      </c>
      <c r="L24" s="3"/>
    </row>
    <row r="25" spans="1:12" x14ac:dyDescent="0.2">
      <c r="A25" s="7">
        <v>2021</v>
      </c>
      <c r="B25" s="12">
        <v>15.2</v>
      </c>
      <c r="C25" s="14">
        <f t="shared" si="25"/>
        <v>0.12927191679049033</v>
      </c>
      <c r="D25" s="17">
        <v>142</v>
      </c>
      <c r="E25" s="14">
        <f t="shared" si="26"/>
        <v>2.2318214542836445E-2</v>
      </c>
      <c r="F25" s="16">
        <v>34.624999999999993</v>
      </c>
      <c r="G25" s="14">
        <f t="shared" si="2"/>
        <v>-4.813246053159137E-5</v>
      </c>
      <c r="H25" s="12">
        <v>1526.6841666666667</v>
      </c>
      <c r="I25" s="14">
        <f t="shared" si="2"/>
        <v>9.2506234750546756E-3</v>
      </c>
      <c r="L25" s="3"/>
    </row>
    <row r="26" spans="1:12" x14ac:dyDescent="0.2">
      <c r="A26" s="7">
        <v>2022</v>
      </c>
      <c r="B26" s="12">
        <v>15.2</v>
      </c>
      <c r="C26" s="14">
        <f t="shared" si="25"/>
        <v>0</v>
      </c>
      <c r="D26" s="17">
        <v>151.9</v>
      </c>
      <c r="E26" s="14">
        <f t="shared" si="26"/>
        <v>6.9718309859154948E-2</v>
      </c>
      <c r="F26" s="16">
        <v>34.994166666666672</v>
      </c>
      <c r="G26" s="14">
        <f t="shared" si="2"/>
        <v>1.0661853188929316E-2</v>
      </c>
      <c r="H26" s="12">
        <v>1564.8083333333336</v>
      </c>
      <c r="I26" s="14">
        <f t="shared" si="2"/>
        <v>2.497187532238998E-2</v>
      </c>
      <c r="L26" s="3"/>
    </row>
    <row r="27" spans="1:12" x14ac:dyDescent="0.2">
      <c r="A27" s="7">
        <v>2023</v>
      </c>
      <c r="B27" s="12">
        <v>16.05</v>
      </c>
      <c r="C27" s="14">
        <f t="shared" si="25"/>
        <v>5.5921052631578982E-2</v>
      </c>
      <c r="D27" s="17">
        <v>156.9</v>
      </c>
      <c r="E27" s="14">
        <f t="shared" si="26"/>
        <v>3.2916392363397051E-2</v>
      </c>
      <c r="F27" s="16">
        <v>36.49916666666666</v>
      </c>
      <c r="G27" s="14">
        <f t="shared" si="2"/>
        <v>4.3007167861309981E-2</v>
      </c>
      <c r="H27" s="12">
        <v>1594.4099999999999</v>
      </c>
      <c r="I27" s="14">
        <f t="shared" si="2"/>
        <v>1.8917119775051949E-2</v>
      </c>
      <c r="L27" s="3"/>
    </row>
    <row r="28" spans="1:12" ht="13.5" thickBo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2" x14ac:dyDescent="0.2">
      <c r="A29" t="s">
        <v>1</v>
      </c>
    </row>
    <row r="30" spans="1:12" x14ac:dyDescent="0.2">
      <c r="A30" s="7" t="s">
        <v>13</v>
      </c>
    </row>
    <row r="31" spans="1:12" x14ac:dyDescent="0.2">
      <c r="A31" s="4" t="s">
        <v>3</v>
      </c>
    </row>
    <row r="32" spans="1:12" x14ac:dyDescent="0.2">
      <c r="A32" s="4" t="s">
        <v>4</v>
      </c>
    </row>
    <row r="33" spans="1:1" x14ac:dyDescent="0.2">
      <c r="A33" s="4" t="s">
        <v>5</v>
      </c>
    </row>
  </sheetData>
  <mergeCells count="4">
    <mergeCell ref="H5:I5"/>
    <mergeCell ref="F5:G5"/>
    <mergeCell ref="D5:E5"/>
    <mergeCell ref="B5:C5"/>
  </mergeCells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Indicator Change</vt:lpstr>
      <vt:lpstr>'Indicator Change'!Print_Area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Jeff Barichello</cp:lastModifiedBy>
  <cp:lastPrinted>2020-02-04T22:21:39Z</cp:lastPrinted>
  <dcterms:created xsi:type="dcterms:W3CDTF">2011-03-10T16:38:49Z</dcterms:created>
  <dcterms:modified xsi:type="dcterms:W3CDTF">2024-03-28T14:02:09Z</dcterms:modified>
</cp:coreProperties>
</file>